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oregnoa/Desktop/"/>
    </mc:Choice>
  </mc:AlternateContent>
  <xr:revisionPtr revIDLastSave="0" documentId="8_{1127C462-C55C-A743-B27A-F597C6809D93}" xr6:coauthVersionLast="47" xr6:coauthVersionMax="47" xr10:uidLastSave="{00000000-0000-0000-0000-000000000000}"/>
  <bookViews>
    <workbookView xWindow="0" yWindow="740" windowWidth="28800" windowHeight="12260" xr2:uid="{00000000-000D-0000-FFFF-FFFF00000000}"/>
  </bookViews>
  <sheets>
    <sheet name="Bon de commande" sheetId="1" r:id="rId1"/>
    <sheet name="Liste  déroulante" sheetId="2" r:id="rId2"/>
  </sheets>
  <definedNames>
    <definedName name="_xlnm.Print_Area" localSheetId="0">'Bon de commande'!$B$1:$F$25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E6" i="1" l="1"/>
  <c r="E7" i="1"/>
  <c r="F20" i="1" l="1"/>
  <c r="E5" i="1"/>
  <c r="E8" i="1" l="1"/>
  <c r="E9" i="1"/>
  <c r="E13" i="1"/>
  <c r="E14" i="1"/>
  <c r="E15" i="1"/>
  <c r="E16" i="1"/>
  <c r="E17" i="1"/>
  <c r="E18" i="1"/>
  <c r="E12" i="1" l="1"/>
  <c r="E11" i="1"/>
  <c r="E4" i="1"/>
  <c r="E3" i="1"/>
</calcChain>
</file>

<file path=xl/sharedStrings.xml><?xml version="1.0" encoding="utf-8"?>
<sst xmlns="http://schemas.openxmlformats.org/spreadsheetml/2006/main" count="48" uniqueCount="47">
  <si>
    <t>Désignation</t>
  </si>
  <si>
    <t>Maillot sans manche</t>
  </si>
  <si>
    <t>PU HT</t>
  </si>
  <si>
    <t>PU TTC</t>
  </si>
  <si>
    <t>Taille</t>
  </si>
  <si>
    <t>Quantité</t>
  </si>
  <si>
    <t>Total</t>
  </si>
  <si>
    <t>Cuissard court homme utilisation 5h
(peau gel verte)</t>
  </si>
  <si>
    <t>Cuissard court homme utilisation 8h 
(peau gel noire)</t>
  </si>
  <si>
    <t>Cuissard court femme sans bretelles utilisation 5h
(peau gel orange)</t>
  </si>
  <si>
    <t>Cuissard court femme avec bretelles utilisation 5h
(peau gel orange)</t>
  </si>
  <si>
    <t>Corsaire homme utilisation 5h
(peau gel verte)</t>
  </si>
  <si>
    <t>Corsaire homme utilisation 8h 
(peau gel noire)</t>
  </si>
  <si>
    <t>Corsaire femme sans bretelles utilisation 5h
(peau gel orange)</t>
  </si>
  <si>
    <t>Corsaire femme avec bretelles utilisation 5h
(peau gel orange)</t>
  </si>
  <si>
    <t>Bon de commande tenue CODEP 16</t>
  </si>
  <si>
    <t>2 Homme (S)</t>
  </si>
  <si>
    <t>2 femme (S)</t>
  </si>
  <si>
    <t>3 Homme (M)</t>
  </si>
  <si>
    <t>3 Femme (M)</t>
  </si>
  <si>
    <t>4 Homme (L)</t>
  </si>
  <si>
    <t>4 Femme (L)</t>
  </si>
  <si>
    <t>5 Homme (XL)</t>
  </si>
  <si>
    <t>5 Femme (XL)</t>
  </si>
  <si>
    <t>6 Homme (XXL)</t>
  </si>
  <si>
    <t>6 Femme (XXL)</t>
  </si>
  <si>
    <t>7 Homme (3XL)</t>
  </si>
  <si>
    <t>7 femme (3XL)</t>
  </si>
  <si>
    <t>8 Homme (4XL)</t>
  </si>
  <si>
    <t>8 Femme (4XL)</t>
  </si>
  <si>
    <t>9 Homme (5XL)</t>
  </si>
  <si>
    <t>9 Femme (5XL)</t>
  </si>
  <si>
    <t>10 Homme (6XL)</t>
  </si>
  <si>
    <t>10 Femme (6XL)</t>
  </si>
  <si>
    <t>1 Homme (S)</t>
  </si>
  <si>
    <t>1 Femme (S)</t>
  </si>
  <si>
    <t>NOM</t>
  </si>
  <si>
    <t>Prénom</t>
  </si>
  <si>
    <t>Club</t>
  </si>
  <si>
    <t>N° licence</t>
  </si>
  <si>
    <t>Maillot manches courtes 
coupe classique lycra ajouré</t>
  </si>
  <si>
    <t>Maillot manches courtes 
coupe classique</t>
  </si>
  <si>
    <t>Gilet léger sans manche fin avec membrane devant et une ouverture dos (pas de poches)</t>
  </si>
  <si>
    <t>Maillot manches longues 
coupe classique tissu ajouré</t>
  </si>
  <si>
    <t>Maillot manches longues 
coupe classique mi-saison</t>
  </si>
  <si>
    <t>Maillot manches courtes
course moulant tissu ajouré 
convient aux VTT</t>
  </si>
  <si>
    <t>Chèque à l'ordre du CODEP 16 Cyclotourisme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</si>
</sst>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workbookViewId="0">
      <selection activeCell="C6" sqref="C6"/>
    </sheetView>
  </sheetViews>
  <sheetFormatPr baseColWidth="10" defaultColWidth="10.85546875" defaultRowHeight="17" x14ac:dyDescent="0.25"/>
  <cols>
    <col min="1" max="1" width="10.85546875" style="1"/>
    <col min="2" max="2" width="30.28515625" style="1" customWidth="1"/>
    <col min="3" max="3" width="10.85546875" style="1"/>
    <col min="4" max="4" width="10.85546875" style="9"/>
    <col min="5" max="5" width="10.85546875" style="1"/>
    <col min="6" max="6" width="11.28515625" style="9" customWidth="1"/>
    <col min="7" max="8" width="10.85546875" style="1"/>
    <col min="9" max="9" width="13" style="1" hidden="1" customWidth="1"/>
    <col min="10" max="10" width="10.85546875" style="1"/>
    <col min="11" max="11" width="14.85546875" style="1" customWidth="1"/>
    <col min="12" max="16384" width="10.85546875" style="1"/>
  </cols>
  <sheetData>
    <row r="1" spans="2:9" ht="47.5" customHeight="1" x14ac:dyDescent="0.25">
      <c r="B1" s="12" t="s">
        <v>15</v>
      </c>
      <c r="C1" s="12"/>
      <c r="D1" s="12"/>
      <c r="E1" s="12"/>
      <c r="F1" s="12"/>
    </row>
    <row r="2" spans="2:9" ht="18" x14ac:dyDescent="0.25">
      <c r="B2" s="2" t="s">
        <v>0</v>
      </c>
      <c r="C2" s="2" t="s">
        <v>4</v>
      </c>
      <c r="D2" s="3" t="s">
        <v>5</v>
      </c>
      <c r="E2" s="2" t="s">
        <v>3</v>
      </c>
      <c r="F2" s="3" t="s">
        <v>6</v>
      </c>
      <c r="I2" s="1" t="s">
        <v>2</v>
      </c>
    </row>
    <row r="3" spans="2:9" ht="19" x14ac:dyDescent="0.25">
      <c r="B3" s="2" t="s">
        <v>1</v>
      </c>
      <c r="C3" s="4"/>
      <c r="D3" s="5"/>
      <c r="E3" s="3">
        <f t="shared" ref="E3:E7" si="0">I3*1.2</f>
        <v>42</v>
      </c>
      <c r="F3" s="3" t="str">
        <f>IF(C3="","",E3*D3)</f>
        <v/>
      </c>
      <c r="I3" s="10">
        <v>35</v>
      </c>
    </row>
    <row r="4" spans="2:9" ht="36" x14ac:dyDescent="0.25">
      <c r="B4" s="2" t="s">
        <v>41</v>
      </c>
      <c r="C4" s="4"/>
      <c r="D4" s="5"/>
      <c r="E4" s="3">
        <f>I4*1.2</f>
        <v>44.4</v>
      </c>
      <c r="F4" s="3" t="str">
        <f t="shared" ref="F4:F18" si="1">IF(C4="","",E4*D4)</f>
        <v/>
      </c>
      <c r="I4" s="10">
        <v>37</v>
      </c>
    </row>
    <row r="5" spans="2:9" ht="36" x14ac:dyDescent="0.25">
      <c r="B5" s="2" t="s">
        <v>40</v>
      </c>
      <c r="C5" s="4"/>
      <c r="D5" s="5"/>
      <c r="E5" s="3">
        <f t="shared" si="0"/>
        <v>46.559999999999995</v>
      </c>
      <c r="F5" s="3" t="str">
        <f t="shared" si="1"/>
        <v/>
      </c>
      <c r="I5" s="10">
        <v>38.799999999999997</v>
      </c>
    </row>
    <row r="6" spans="2:9" ht="54" x14ac:dyDescent="0.25">
      <c r="B6" s="2" t="s">
        <v>45</v>
      </c>
      <c r="C6" s="4"/>
      <c r="D6" s="5"/>
      <c r="E6" s="3">
        <f t="shared" si="0"/>
        <v>48</v>
      </c>
      <c r="F6" s="3" t="str">
        <f t="shared" si="1"/>
        <v/>
      </c>
      <c r="I6" s="10">
        <v>40</v>
      </c>
    </row>
    <row r="7" spans="2:9" ht="36" x14ac:dyDescent="0.25">
      <c r="B7" s="2" t="s">
        <v>44</v>
      </c>
      <c r="C7" s="4"/>
      <c r="D7" s="5"/>
      <c r="E7" s="3">
        <f t="shared" si="0"/>
        <v>48</v>
      </c>
      <c r="F7" s="3" t="str">
        <f t="shared" si="1"/>
        <v/>
      </c>
      <c r="I7" s="10">
        <v>40</v>
      </c>
    </row>
    <row r="8" spans="2:9" ht="36" x14ac:dyDescent="0.25">
      <c r="B8" s="2" t="s">
        <v>43</v>
      </c>
      <c r="C8" s="4"/>
      <c r="D8" s="5"/>
      <c r="E8" s="3">
        <f t="shared" ref="E8:E9" si="2">I8*1.2</f>
        <v>50.4</v>
      </c>
      <c r="F8" s="3" t="str">
        <f t="shared" si="1"/>
        <v/>
      </c>
      <c r="I8" s="10">
        <v>42</v>
      </c>
    </row>
    <row r="9" spans="2:9" ht="54" x14ac:dyDescent="0.25">
      <c r="B9" s="2" t="s">
        <v>42</v>
      </c>
      <c r="C9" s="4"/>
      <c r="D9" s="5"/>
      <c r="E9" s="3">
        <f t="shared" si="2"/>
        <v>50.4</v>
      </c>
      <c r="F9" s="3" t="str">
        <f t="shared" si="1"/>
        <v/>
      </c>
      <c r="I9" s="10">
        <v>42</v>
      </c>
    </row>
    <row r="10" spans="2:9" ht="8" customHeight="1" x14ac:dyDescent="0.25">
      <c r="B10" s="2"/>
      <c r="C10" s="4"/>
      <c r="D10" s="5"/>
      <c r="E10" s="2"/>
      <c r="F10" s="3" t="str">
        <f t="shared" si="1"/>
        <v/>
      </c>
      <c r="I10"/>
    </row>
    <row r="11" spans="2:9" ht="36" x14ac:dyDescent="0.25">
      <c r="B11" s="6" t="s">
        <v>7</v>
      </c>
      <c r="C11" s="4"/>
      <c r="D11" s="5"/>
      <c r="E11" s="3">
        <f>I11*1.2</f>
        <v>74.399999999999991</v>
      </c>
      <c r="F11" s="3" t="str">
        <f t="shared" si="1"/>
        <v/>
      </c>
      <c r="I11" s="10">
        <v>62</v>
      </c>
    </row>
    <row r="12" spans="2:9" ht="36" x14ac:dyDescent="0.25">
      <c r="B12" s="6" t="s">
        <v>8</v>
      </c>
      <c r="C12" s="4"/>
      <c r="D12" s="5"/>
      <c r="E12" s="3">
        <f>I12*1.2</f>
        <v>80.399999999999991</v>
      </c>
      <c r="F12" s="3" t="str">
        <f t="shared" si="1"/>
        <v/>
      </c>
      <c r="I12" s="10">
        <v>67</v>
      </c>
    </row>
    <row r="13" spans="2:9" ht="54" x14ac:dyDescent="0.25">
      <c r="B13" s="6" t="s">
        <v>9</v>
      </c>
      <c r="C13" s="4"/>
      <c r="D13" s="5"/>
      <c r="E13" s="3">
        <f t="shared" ref="E13:E18" si="3">I13*1.2</f>
        <v>72</v>
      </c>
      <c r="F13" s="3" t="str">
        <f t="shared" si="1"/>
        <v/>
      </c>
      <c r="I13" s="10">
        <v>60</v>
      </c>
    </row>
    <row r="14" spans="2:9" ht="54" x14ac:dyDescent="0.25">
      <c r="B14" s="6" t="s">
        <v>10</v>
      </c>
      <c r="C14" s="4"/>
      <c r="D14" s="5"/>
      <c r="E14" s="3">
        <f t="shared" si="3"/>
        <v>74.399999999999991</v>
      </c>
      <c r="F14" s="3" t="str">
        <f t="shared" si="1"/>
        <v/>
      </c>
      <c r="I14" s="10">
        <v>62</v>
      </c>
    </row>
    <row r="15" spans="2:9" ht="36" x14ac:dyDescent="0.25">
      <c r="B15" s="2" t="s">
        <v>11</v>
      </c>
      <c r="C15" s="4"/>
      <c r="D15" s="5"/>
      <c r="E15" s="3">
        <f t="shared" si="3"/>
        <v>80.399999999999991</v>
      </c>
      <c r="F15" s="3" t="str">
        <f t="shared" si="1"/>
        <v/>
      </c>
      <c r="I15" s="10">
        <v>67</v>
      </c>
    </row>
    <row r="16" spans="2:9" ht="36" x14ac:dyDescent="0.25">
      <c r="B16" s="2" t="s">
        <v>12</v>
      </c>
      <c r="C16" s="4"/>
      <c r="D16" s="5"/>
      <c r="E16" s="3">
        <f t="shared" si="3"/>
        <v>86.399999999999991</v>
      </c>
      <c r="F16" s="3" t="str">
        <f t="shared" si="1"/>
        <v/>
      </c>
      <c r="I16" s="10">
        <v>72</v>
      </c>
    </row>
    <row r="17" spans="2:9" ht="54" x14ac:dyDescent="0.25">
      <c r="B17" s="2" t="s">
        <v>13</v>
      </c>
      <c r="C17" s="4"/>
      <c r="D17" s="5"/>
      <c r="E17" s="3">
        <f t="shared" si="3"/>
        <v>78</v>
      </c>
      <c r="F17" s="3" t="str">
        <f t="shared" si="1"/>
        <v/>
      </c>
      <c r="I17" s="10">
        <v>65</v>
      </c>
    </row>
    <row r="18" spans="2:9" ht="54" x14ac:dyDescent="0.25">
      <c r="B18" s="2" t="s">
        <v>14</v>
      </c>
      <c r="C18" s="4"/>
      <c r="D18" s="5"/>
      <c r="E18" s="3">
        <f t="shared" si="3"/>
        <v>80.399999999999991</v>
      </c>
      <c r="F18" s="3" t="str">
        <f t="shared" si="1"/>
        <v/>
      </c>
      <c r="I18" s="10">
        <v>67</v>
      </c>
    </row>
    <row r="20" spans="2:9" ht="18" x14ac:dyDescent="0.25">
      <c r="B20" s="7" t="s">
        <v>6</v>
      </c>
      <c r="C20" s="7"/>
      <c r="D20" s="8"/>
      <c r="E20" s="7"/>
      <c r="F20" s="8">
        <f>SUM(F3:F18)</f>
        <v>0</v>
      </c>
    </row>
    <row r="22" spans="2:9" ht="18" x14ac:dyDescent="0.25">
      <c r="B22" s="2" t="s">
        <v>36</v>
      </c>
      <c r="C22" s="13"/>
      <c r="D22" s="13"/>
    </row>
    <row r="23" spans="2:9" ht="18" x14ac:dyDescent="0.25">
      <c r="B23" s="2" t="s">
        <v>37</v>
      </c>
      <c r="C23" s="13"/>
      <c r="D23" s="13"/>
    </row>
    <row r="24" spans="2:9" ht="18" x14ac:dyDescent="0.25">
      <c r="B24" s="2" t="s">
        <v>38</v>
      </c>
      <c r="C24" s="13"/>
      <c r="D24" s="13"/>
    </row>
    <row r="25" spans="2:9" ht="18" x14ac:dyDescent="0.25">
      <c r="B25" s="2" t="s">
        <v>39</v>
      </c>
      <c r="C25" s="13"/>
      <c r="D25" s="13"/>
    </row>
    <row r="28" spans="2:9" ht="34" customHeight="1" x14ac:dyDescent="0.25">
      <c r="B28" s="11" t="s">
        <v>46</v>
      </c>
      <c r="C28" s="11"/>
    </row>
  </sheetData>
  <sheetProtection password="F747" sheet="1" objects="1" scenarios="1"/>
  <mergeCells count="6">
    <mergeCell ref="B28:C28"/>
    <mergeCell ref="B1:F1"/>
    <mergeCell ref="C22:D22"/>
    <mergeCell ref="C23:D23"/>
    <mergeCell ref="C24:D24"/>
    <mergeCell ref="C25:D25"/>
  </mergeCells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'Liste  déroulante'!$A$1:$A$20</xm:f>
          </x14:formula1>
          <xm:sqref>C3:C18</xm:sqref>
        </x14:dataValidation>
        <x14:dataValidation type="list" allowBlank="1" showInputMessage="1" showErrorMessage="1" xr:uid="{00000000-0002-0000-0000-000001000000}">
          <x14:formula1>
            <xm:f>'Liste  déroulante'!$B$1:$B$3</xm:f>
          </x14:formula1>
          <xm:sqref>D3:D18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E17" sqref="E17"/>
    </sheetView>
  </sheetViews>
  <sheetFormatPr baseColWidth="10" defaultRowHeight="19" x14ac:dyDescent="0.25"/>
  <cols>
    <col min="1" max="1" width="14.140625" bestFit="1" customWidth="1"/>
  </cols>
  <sheetData>
    <row r="1" spans="1:2" x14ac:dyDescent="0.25">
      <c r="A1" t="s">
        <v>34</v>
      </c>
      <c r="B1">
        <v>1</v>
      </c>
    </row>
    <row r="2" spans="1:2" x14ac:dyDescent="0.25">
      <c r="A2" t="s">
        <v>35</v>
      </c>
      <c r="B2">
        <v>2</v>
      </c>
    </row>
    <row r="3" spans="1:2" x14ac:dyDescent="0.25">
      <c r="A3" t="s">
        <v>16</v>
      </c>
      <c r="B3">
        <v>3</v>
      </c>
    </row>
    <row r="4" spans="1:2" x14ac:dyDescent="0.25">
      <c r="A4" t="s">
        <v>17</v>
      </c>
    </row>
    <row r="5" spans="1:2" x14ac:dyDescent="0.25">
      <c r="A5" t="s">
        <v>18</v>
      </c>
    </row>
    <row r="6" spans="1:2" x14ac:dyDescent="0.25">
      <c r="A6" t="s">
        <v>19</v>
      </c>
    </row>
    <row r="7" spans="1:2" x14ac:dyDescent="0.25">
      <c r="A7" t="s">
        <v>20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  <row r="14" spans="1:2" x14ac:dyDescent="0.25">
      <c r="A14" t="s">
        <v>27</v>
      </c>
    </row>
    <row r="15" spans="1:2" x14ac:dyDescent="0.25">
      <c r="A15" t="s">
        <v>28</v>
      </c>
    </row>
    <row r="16" spans="1:2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</sheetData>
  <sheetProtection password="F74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Bon de commande</vt:lpstr>
      <vt:lpstr>Liste  déroulante</vt:lpstr>
      <vt:lpstr>'Bon de commande'!Zone_d_impression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 Didier ADC</dc:creator>
  <cp:lastModifiedBy>Sophie Royant</cp:lastModifiedBy>
  <cp:lastPrinted>2026-05-06T12:36:00Z</cp:lastPrinted>
  <dcterms:created xsi:type="dcterms:W3CDTF">2026-04-16T12:00:41Z</dcterms:created>
  <dcterms:modified xsi:type="dcterms:W3CDTF">2026-05-14T12:47:20Z</dcterms:modified>
</cp:coreProperties>
</file>